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F:\27 AGOSTO 2026\"/>
    </mc:Choice>
  </mc:AlternateContent>
  <xr:revisionPtr revIDLastSave="0" documentId="13_ncr:1_{526721F9-9E23-42E2-B90A-6F2EF54A1AFA}" xr6:coauthVersionLast="47" xr6:coauthVersionMax="47" xr10:uidLastSave="{00000000-0000-0000-0000-000000000000}"/>
  <bookViews>
    <workbookView xWindow="-120" yWindow="-120" windowWidth="20730" windowHeight="11160"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'!$B$1:$G$36</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<sst xmlns="http://schemas.openxmlformats.org/spreadsheetml/2006/main" count="128" uniqueCount="84">
  <si>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</si>
  <si>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</si>
  <si>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</si>
  <si>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</si>
  <si>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</si>
  <si>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</si>
  <si>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</si>
  <si>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</si>
  <si>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</si>
  <si>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</si>
  <si>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</si>
  <si>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</si>
  <si>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</si>
  <si>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</si>
  <si>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</si>
  <si>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</si>
  <si>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</si>
  <si>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</si>
  <si>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</si>
  <si>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</si>
  <si>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</si>
  <si>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</si>
  <si>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</si>
  <si>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</si>
  <si>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</si>
  <si>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</si>
  <si>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</si>
  <si>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</si>
  <si>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</si>
  <si>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</si>
  <si>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</si>
  <si>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</si>
  <si>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</si>
  <si>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</si>
  <si>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</si>
  <si>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</si>
  <si>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</si>
  <si>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</si>
  <si>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</si>
  <si>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</si>
  <si>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</si>
  <si>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</si>
  <si>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</si>
  <si>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</si>
  <si>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</si>
  <si>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</si>
  <si>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</si>
  <si>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</si>
  <si>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</si>
  <si>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</si>
  <si>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</si>
  <si>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</si>
  <si>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</si>
  <si>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t>SUMINISTRAR PRODUCTOS DE LA CANASTA FAMILIAR, PARA COMPLEMENTAR LA ATENCION A LA PRIMERA INFANCIA Y ADULTOS DE LA TERCERA EDAD A TRAVES DE LA ENTREGA DE ALIMENTOS DEL ICBF.</t>
  </si>
  <si>
    <t>@</t>
  </si>
  <si>
    <t>Salchicha tipo viena lata x 150 gr caja x 48</t>
  </si>
  <si>
    <t>Display</t>
  </si>
  <si>
    <t>Cajas</t>
  </si>
  <si>
    <t>Jabon de baño protex x 72 unid</t>
  </si>
  <si>
    <t>Cuchillas de afeitar gillette triple hoja display x 10 unid</t>
  </si>
  <si>
    <t>champu h&amp;s x 180 ml x 12 unid</t>
  </si>
  <si>
    <r>
      <t>SUMATORIA TOTAL PRECIOS</t>
    </r>
    <r>
      <rPr>
        <b/>
        <sz val="11"/>
        <color rgb="FFFF0000"/>
        <rFont val="Arial Narrow"/>
        <family val="2"/>
      </rPr>
      <t xml:space="preserve"> </t>
    </r>
    <r>
      <rPr>
        <b/>
        <sz val="8"/>
        <color rgb="FFFF0000"/>
        <rFont val="Arial Narrow"/>
        <family val="2"/>
      </rPr>
      <t>(Nota 4)</t>
    </r>
  </si>
  <si>
    <t>Nota 1: El costo de los elementos de la canasta familiar,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</si>
  <si>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</si>
  <si>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Café sello rojo x 425 gr x 25 unid</t>
  </si>
  <si>
    <t>Aceite riquisimo x 900 ml caja x 12 L</t>
  </si>
  <si>
    <t>Crema colgate x 75 gr caja x 144 triple accion</t>
  </si>
  <si>
    <t>República de Colombia
Instituto Colombiano de Bienestar Familiar- Regional Bogota
Cecilia de la Fuente de Lleras 
Grupo Administrativo</t>
  </si>
  <si>
    <t>Ricostilla display x 60 cubos</t>
  </si>
  <si>
    <t>Leche en polvo el rodeo y/o klim- x 360gr caja x 32</t>
  </si>
  <si>
    <t>Chocolate corona x 450 gr x 50 unid</t>
  </si>
  <si>
    <t>Atun en aceite van camps y/o isabel x 160 gr caja x 48</t>
  </si>
  <si>
    <t>sardina grande x 425 gr x 24 (van camps, isabel)</t>
  </si>
  <si>
    <t>Galletas saltinas (marca reconocida) 3 tacos caja x 24 unid</t>
  </si>
  <si>
    <t>Arroz 25 lb (marca reconocida)</t>
  </si>
  <si>
    <t>Azucar incauca x 25 LB 500 gr</t>
  </si>
  <si>
    <t>Lenteja 25 LB (marca reconocida)</t>
  </si>
  <si>
    <t>Frijol25 LB ( marca reconocida)</t>
  </si>
  <si>
    <t>galletas festival x6 unid paquete x 12 caja x 24 unid (sabores surtidos)</t>
  </si>
  <si>
    <t>DESPENSA</t>
  </si>
  <si>
    <t>ELEMENTOS DE ASEO</t>
  </si>
  <si>
    <t>Pacas</t>
  </si>
  <si>
    <t>El plazo de ejecución es hasta el 18 de septiembre del 2026 o hasta que se agoten los recursos.</t>
  </si>
  <si>
    <r>
      <t>SOLICITUD DE COTIZACIÓN No. I</t>
    </r>
    <r>
      <rPr>
        <sz val="8"/>
        <color theme="1"/>
        <rFont val="Arial"/>
        <family val="2"/>
      </rPr>
      <t>CBF-CPS-248</t>
    </r>
    <r>
      <rPr>
        <sz val="8"/>
        <rFont val="Arial"/>
        <family val="2"/>
      </rPr>
      <t>-2026-ANTIOQUIA-CORDOBA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</si>
</sst>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5">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
      <b/>
      <sz val="9"/>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52">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171" fontId="3" fillId="3" borderId="2" xfId="6" applyNumberFormat="1" applyFont="1" applyFill="1" applyBorder="1" applyAlignment="1" applyProtection="1">
      <alignment horizontal="center" vertical="center" wrapText="1"/>
    </xf>
    <xf numFmtId="0" fontId="13" fillId="0" borderId="1" xfId="0" applyFont="1" applyBorder="1" applyAlignment="1">
      <alignment horizontal="center" vertical="center"/>
    </xf>
    <xf numFmtId="168" fontId="3" fillId="3" borderId="3" xfId="1" applyNumberFormat="1" applyFont="1" applyFill="1" applyBorder="1" applyAlignment="1" applyProtection="1">
      <alignment horizontal="right" vertical="center"/>
      <protection locked="0" hidden="1"/>
    </xf>
    <xf numFmtId="168" fontId="3" fillId="3" borderId="8" xfId="1" applyNumberFormat="1" applyFont="1" applyFill="1" applyBorder="1" applyAlignment="1" applyProtection="1">
      <alignment horizontal="right" vertical="center"/>
      <protection locked="0" hidden="1"/>
    </xf>
    <xf numFmtId="0" fontId="4" fillId="0" borderId="0" xfId="0" applyFont="1" applyAlignment="1">
      <alignment vertical="center"/>
    </xf>
    <xf numFmtId="0" fontId="4" fillId="0" borderId="7" xfId="0" applyFont="1" applyBorder="1" applyAlignment="1">
      <alignment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horizontal="center" vertical="center"/>
    </xf>
    <xf numFmtId="0" fontId="33" fillId="0" borderId="3" xfId="0" applyFont="1" applyBorder="1" applyAlignment="1">
      <alignment horizontal="center" vertical="center" wrapText="1"/>
    </xf>
    <xf numFmtId="0" fontId="11" fillId="0" borderId="11" xfId="0" applyFont="1" applyBorder="1" applyAlignment="1">
      <alignment horizontal="center" vertical="center"/>
    </xf>
    <xf numFmtId="0" fontId="3" fillId="3" borderId="4" xfId="0" applyFont="1" applyFill="1" applyBorder="1" applyAlignment="1" applyProtection="1">
      <alignment horizontal="center" vertical="center"/>
      <protection locked="0" hidden="1"/>
    </xf>
    <xf numFmtId="0" fontId="11" fillId="0" borderId="20" xfId="0" applyFont="1" applyBorder="1" applyAlignment="1">
      <alignment horizontal="center" vertical="center"/>
    </xf>
    <xf numFmtId="0" fontId="32" fillId="0" borderId="4" xfId="0" applyFont="1" applyBorder="1" applyAlignment="1">
      <alignment vertical="center" wrapText="1"/>
    </xf>
    <xf numFmtId="0" fontId="3" fillId="0" borderId="4" xfId="0" applyFont="1" applyBorder="1" applyAlignment="1">
      <alignment horizontal="justify" vertical="center"/>
    </xf>
    <xf numFmtId="0" fontId="0" fillId="0" borderId="1" xfId="0" applyBorder="1" applyAlignment="1">
      <alignment horizontal="center"/>
    </xf>
    <xf numFmtId="0" fontId="32" fillId="0" borderId="0" xfId="0" applyFont="1" applyAlignment="1">
      <alignment vertical="center" wrapText="1"/>
    </xf>
    <xf numFmtId="0" fontId="24" fillId="0" borderId="1" xfId="0" applyFont="1" applyBorder="1" applyAlignment="1">
      <alignment vertical="center" wrapText="1"/>
    </xf>
    <xf numFmtId="0" fontId="24" fillId="0" borderId="0" xfId="0" applyFont="1"/>
    <xf numFmtId="0" fontId="24" fillId="0" borderId="0" xfId="0" applyFont="1" applyAlignment="1">
      <alignment horizontal="center"/>
    </xf>
    <xf numFmtId="0" fontId="24" fillId="0" borderId="1" xfId="0" applyFont="1" applyBorder="1"/>
    <xf numFmtId="0" fontId="33" fillId="0" borderId="1" xfId="0" applyFont="1" applyBorder="1" applyAlignment="1">
      <alignment horizontal="center" vertical="center" wrapText="1"/>
    </xf>
    <xf numFmtId="0" fontId="22" fillId="0" borderId="4" xfId="0" applyFont="1" applyBorder="1" applyAlignment="1">
      <alignment horizontal="left" vertical="center"/>
    </xf>
    <xf numFmtId="0" fontId="22" fillId="0" borderId="5" xfId="0" applyFont="1" applyBorder="1" applyAlignment="1">
      <alignment horizontal="left" vertical="center"/>
    </xf>
    <xf numFmtId="0" fontId="22" fillId="0" borderId="3" xfId="0" applyFont="1" applyBorder="1" applyAlignment="1">
      <alignment horizontal="left" vertical="center"/>
    </xf>
    <xf numFmtId="0" fontId="34" fillId="2" borderId="4"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1" fillId="0" borderId="4" xfId="0" applyFont="1" applyBorder="1" applyAlignment="1">
      <alignment horizontal="center"/>
    </xf>
    <xf numFmtId="0" fontId="31" fillId="0" borderId="5" xfId="0" applyFont="1" applyBorder="1" applyAlignment="1">
      <alignment horizontal="center"/>
    </xf>
    <xf numFmtId="0" fontId="31" fillId="0" borderId="3" xfId="0" applyFont="1" applyBorder="1" applyAlignment="1">
      <alignment horizont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1" fillId="0" borderId="3" xfId="0" applyFont="1" applyBorder="1" applyAlignment="1">
      <alignment horizontal="justify" vertical="center" wrapText="1"/>
    </xf>
    <xf numFmtId="0" fontId="24" fillId="0" borderId="4" xfId="0" applyFont="1" applyBorder="1" applyAlignment="1">
      <alignment horizontal="justify" vertical="top" wrapText="1"/>
    </xf>
    <xf numFmtId="0" fontId="24" fillId="0" borderId="5" xfId="0" applyFont="1" applyBorder="1" applyAlignment="1">
      <alignment horizontal="justify" vertical="top" wrapText="1"/>
    </xf>
    <xf numFmtId="0" fontId="24" fillId="0" borderId="3" xfId="0" applyFont="1" applyBorder="1" applyAlignment="1">
      <alignment horizontal="justify" vertical="top" wrapText="1"/>
    </xf>
    <xf numFmtId="0" fontId="20" fillId="2" borderId="4" xfId="0" applyFont="1" applyFill="1" applyBorder="1" applyAlignment="1">
      <alignment horizontal="left" wrapText="1"/>
    </xf>
    <xf numFmtId="0" fontId="20" fillId="2" borderId="5" xfId="0" applyFont="1" applyFill="1" applyBorder="1" applyAlignment="1">
      <alignment horizontal="left" wrapText="1"/>
    </xf>
    <xf numFmtId="0" fontId="20" fillId="2" borderId="3" xfId="0" applyFont="1" applyFill="1" applyBorder="1" applyAlignment="1">
      <alignment horizontal="left" wrapText="1"/>
    </xf>
    <xf numFmtId="0" fontId="30" fillId="0" borderId="4" xfId="0" applyFont="1" applyBorder="1" applyAlignment="1">
      <alignment horizontal="left" vertical="top" wrapText="1"/>
    </xf>
    <xf numFmtId="0" fontId="30" fillId="0" borderId="5" xfId="0" applyFont="1" applyBorder="1" applyAlignment="1">
      <alignment horizontal="left" vertical="top" wrapText="1"/>
    </xf>
    <xf numFmtId="0" fontId="30" fillId="0" borderId="3" xfId="0" applyFont="1" applyBorder="1" applyAlignment="1">
      <alignment horizontal="left" vertical="top" wrapText="1"/>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xf numFmtId="0" fontId="11" fillId="6" borderId="3" xfId="0" applyFont="1" applyFill="1" applyBorder="1" applyAlignment="1">
      <alignment horizontal="center" vertical="center"/>
    </xf>
    <xf numFmtId="0" fontId="0" fillId="0" borderId="0" xfId="0" applyAlignment="1">
      <alignment horizontal="left"/>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8" fillId="2" borderId="1" xfId="2"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41"/>
  <sheetViews>
    <sheetView showGridLines="0" tabSelected="1" topLeftCell="A19" zoomScaleNormal="100" zoomScaleSheetLayoutView="85" workbookViewId="0">
      <selection activeCell="B38" sqref="B38:G38"/>
    </sheetView>
  </sheetViews>
  <sheetFormatPr baseColWidth="10" defaultColWidth="28.140625" defaultRowHeight="15"/>
  <cols>
    <col min="1" max="1" width="2.7109375" customWidth="1"/>
    <col min="2" max="2" width="8.7109375" style="27" customWidth="1"/>
    <col min="3" max="3" width="59" customWidth="1"/>
    <col min="4" max="4" width="11.42578125" style="70" customWidth="1"/>
    <col min="5" max="5" width="8.28515625" customWidth="1"/>
    <col min="6" max="6" width="11.7109375" customWidth="1"/>
    <col min="7" max="7" width="12.42578125" customWidth="1"/>
  </cols>
  <sheetData>
    <row r="1" spans="2:7" ht="64.5" customHeight="1">
      <c r="B1" s="105" t="s">
        <v>67</v>
      </c>
      <c r="C1" s="106"/>
      <c r="D1" s="106"/>
      <c r="E1" s="106"/>
      <c r="F1" s="107"/>
      <c r="G1" s="34" t="s">
        <v>42</v>
      </c>
    </row>
    <row r="2" spans="2:7" hidden="1">
      <c r="B2" s="44"/>
      <c r="C2" s="59"/>
      <c r="D2" s="34"/>
      <c r="E2" s="30"/>
      <c r="F2" s="30"/>
      <c r="G2" s="31"/>
    </row>
    <row r="3" spans="2:7" hidden="1">
      <c r="B3" s="45"/>
      <c r="C3" s="60"/>
      <c r="D3" s="34"/>
      <c r="E3" s="32"/>
      <c r="F3" s="32"/>
      <c r="G3" s="33"/>
    </row>
    <row r="4" spans="2:7" ht="24.75" customHeight="1">
      <c r="B4" s="86" t="s">
        <v>83</v>
      </c>
      <c r="C4" s="87"/>
      <c r="D4" s="87"/>
      <c r="E4" s="87"/>
      <c r="F4" s="87"/>
      <c r="G4" s="88"/>
    </row>
    <row r="5" spans="2:7" ht="33" customHeight="1">
      <c r="B5" s="37" t="s">
        <v>36</v>
      </c>
      <c r="C5" s="89" t="s">
        <v>53</v>
      </c>
      <c r="D5" s="90"/>
      <c r="E5" s="90"/>
      <c r="F5" s="90"/>
      <c r="G5" s="91"/>
    </row>
    <row r="6" spans="2:7" ht="25.5">
      <c r="B6" s="49" t="s">
        <v>30</v>
      </c>
      <c r="C6" s="66"/>
      <c r="D6" s="124" t="s">
        <v>31</v>
      </c>
      <c r="E6" s="125"/>
      <c r="F6" s="53" t="s">
        <v>29</v>
      </c>
      <c r="G6" s="54"/>
    </row>
    <row r="7" spans="2:7">
      <c r="B7" s="50" t="s">
        <v>33</v>
      </c>
      <c r="C7" s="66"/>
      <c r="D7" s="124" t="s">
        <v>34</v>
      </c>
      <c r="E7" s="125"/>
      <c r="F7" s="49" t="s">
        <v>32</v>
      </c>
      <c r="G7" s="51"/>
    </row>
    <row r="8" spans="2:7" ht="19.5" customHeight="1">
      <c r="B8" s="50" t="s">
        <v>45</v>
      </c>
      <c r="C8" s="66"/>
      <c r="D8" s="124" t="s">
        <v>46</v>
      </c>
      <c r="E8" s="125"/>
      <c r="F8" s="50" t="s">
        <v>44</v>
      </c>
      <c r="G8" s="52"/>
    </row>
    <row r="9" spans="2:7" ht="15" customHeight="1">
      <c r="B9" s="112" t="s">
        <v>37</v>
      </c>
      <c r="C9" s="113"/>
      <c r="D9" s="113"/>
      <c r="E9" s="113"/>
      <c r="F9" s="113"/>
      <c r="G9" s="114"/>
    </row>
    <row r="10" spans="2:7" ht="54.95" customHeight="1">
      <c r="B10" s="115" t="s">
        <v>38</v>
      </c>
      <c r="C10" s="116"/>
      <c r="D10" s="116"/>
      <c r="E10" s="116"/>
      <c r="F10" s="116"/>
      <c r="G10" s="117"/>
    </row>
    <row r="11" spans="2:7" ht="41.25" customHeight="1">
      <c r="B11" s="118"/>
      <c r="C11" s="119"/>
      <c r="D11" s="119"/>
      <c r="E11" s="119"/>
      <c r="F11" s="119"/>
      <c r="G11" s="120"/>
    </row>
    <row r="12" spans="2:7" ht="103.5" customHeight="1">
      <c r="B12" s="121" t="s">
        <v>62</v>
      </c>
      <c r="C12" s="122"/>
      <c r="D12" s="122"/>
      <c r="E12" s="122"/>
      <c r="F12" s="122"/>
      <c r="G12" s="123"/>
    </row>
    <row r="13" spans="2:7">
      <c r="B13" s="46"/>
      <c r="C13" s="61"/>
      <c r="D13" s="37"/>
      <c r="E13" s="38"/>
      <c r="F13" s="39"/>
      <c r="G13" s="40"/>
    </row>
    <row r="14" spans="2:7" ht="42.75" customHeight="1">
      <c r="B14" s="108" t="s">
        <v>48</v>
      </c>
      <c r="C14" s="109"/>
      <c r="D14" s="110" t="s">
        <v>82</v>
      </c>
      <c r="E14" s="111"/>
      <c r="F14" s="41" t="s">
        <v>47</v>
      </c>
      <c r="G14" s="42"/>
    </row>
    <row r="15" spans="2:7">
      <c r="B15" s="47"/>
      <c r="C15" s="62"/>
      <c r="D15" s="37"/>
      <c r="E15" s="43"/>
      <c r="F15" s="39"/>
      <c r="G15" s="40"/>
    </row>
    <row r="16" spans="2:7" ht="45">
      <c r="B16" s="48" t="s">
        <v>35</v>
      </c>
      <c r="C16" s="67" t="s">
        <v>49</v>
      </c>
      <c r="D16" s="37" t="s">
        <v>43</v>
      </c>
      <c r="E16" s="65" t="s">
        <v>40</v>
      </c>
      <c r="F16" s="48" t="s">
        <v>51</v>
      </c>
      <c r="G16" s="48" t="s">
        <v>50</v>
      </c>
    </row>
    <row r="17" spans="2:9">
      <c r="B17" s="101" t="s">
        <v>79</v>
      </c>
      <c r="C17" s="102"/>
      <c r="D17" s="102"/>
      <c r="E17" s="102"/>
      <c r="F17" s="102"/>
      <c r="G17" s="103"/>
    </row>
    <row r="18" spans="2:9">
      <c r="B18" s="56">
        <v>1</v>
      </c>
      <c r="C18" s="68" t="s">
        <v>74</v>
      </c>
      <c r="D18" s="63" t="s">
        <v>54</v>
      </c>
      <c r="E18" s="64">
        <v>110</v>
      </c>
      <c r="F18" s="57"/>
      <c r="G18" s="29"/>
      <c r="H18" s="28"/>
      <c r="I18" s="27"/>
    </row>
    <row r="19" spans="2:9">
      <c r="B19" s="56">
        <v>2</v>
      </c>
      <c r="C19" s="68" t="s">
        <v>77</v>
      </c>
      <c r="D19" s="63" t="s">
        <v>54</v>
      </c>
      <c r="E19" s="64">
        <v>130</v>
      </c>
      <c r="F19" s="58"/>
      <c r="G19" s="55"/>
      <c r="H19" s="28"/>
      <c r="I19" s="27"/>
    </row>
    <row r="20" spans="2:9" ht="15" customHeight="1">
      <c r="B20" s="56">
        <v>3</v>
      </c>
      <c r="C20" s="68" t="s">
        <v>76</v>
      </c>
      <c r="D20" s="63" t="s">
        <v>54</v>
      </c>
      <c r="E20" s="64">
        <v>110</v>
      </c>
      <c r="F20" s="57"/>
      <c r="G20" s="29"/>
      <c r="H20" s="28"/>
      <c r="I20" s="27"/>
    </row>
    <row r="21" spans="2:9">
      <c r="B21" s="56">
        <v>4</v>
      </c>
      <c r="C21" s="72" t="s">
        <v>75</v>
      </c>
      <c r="D21" s="63" t="s">
        <v>54</v>
      </c>
      <c r="E21" s="64">
        <v>130</v>
      </c>
      <c r="F21" s="57"/>
      <c r="G21" s="29"/>
      <c r="H21" s="28"/>
      <c r="I21" s="27"/>
    </row>
    <row r="22" spans="2:9">
      <c r="B22" s="56">
        <v>5</v>
      </c>
      <c r="C22" s="75" t="s">
        <v>70</v>
      </c>
      <c r="D22" s="74" t="s">
        <v>57</v>
      </c>
      <c r="E22" s="76">
        <v>130</v>
      </c>
      <c r="F22" s="57"/>
      <c r="G22" s="29"/>
      <c r="H22" s="71"/>
      <c r="I22" s="27"/>
    </row>
    <row r="23" spans="2:9">
      <c r="B23" s="56">
        <v>6</v>
      </c>
      <c r="C23" s="68" t="s">
        <v>64</v>
      </c>
      <c r="D23" s="63" t="s">
        <v>81</v>
      </c>
      <c r="E23" s="64">
        <v>120</v>
      </c>
      <c r="F23" s="57"/>
      <c r="G23" s="29"/>
      <c r="H23" s="104"/>
      <c r="I23" s="104"/>
    </row>
    <row r="24" spans="2:9">
      <c r="B24" s="56">
        <v>7</v>
      </c>
      <c r="C24" s="68" t="s">
        <v>69</v>
      </c>
      <c r="D24" s="63" t="s">
        <v>57</v>
      </c>
      <c r="E24" s="64">
        <v>100</v>
      </c>
      <c r="F24" s="57"/>
      <c r="G24" s="29"/>
      <c r="H24" s="27"/>
      <c r="I24" s="27"/>
    </row>
    <row r="25" spans="2:9" ht="15" customHeight="1">
      <c r="B25" s="56">
        <v>8</v>
      </c>
      <c r="C25" s="73" t="s">
        <v>55</v>
      </c>
      <c r="D25" s="70" t="s">
        <v>57</v>
      </c>
      <c r="E25" s="64">
        <v>110</v>
      </c>
      <c r="F25" s="57"/>
      <c r="G25" s="29"/>
      <c r="H25" s="104"/>
      <c r="I25" s="104"/>
    </row>
    <row r="26" spans="2:9" ht="17.25" customHeight="1">
      <c r="B26" s="56">
        <v>9</v>
      </c>
      <c r="C26" s="68" t="s">
        <v>72</v>
      </c>
      <c r="D26" s="63" t="s">
        <v>57</v>
      </c>
      <c r="E26" s="64">
        <v>140</v>
      </c>
      <c r="F26" s="57"/>
      <c r="G26" s="29"/>
      <c r="H26" s="104"/>
      <c r="I26" s="104"/>
    </row>
    <row r="27" spans="2:9">
      <c r="B27" s="56">
        <v>10</v>
      </c>
      <c r="C27" s="68" t="s">
        <v>71</v>
      </c>
      <c r="D27" s="63" t="s">
        <v>57</v>
      </c>
      <c r="E27" s="64">
        <v>140</v>
      </c>
      <c r="F27" s="57"/>
      <c r="G27" s="29"/>
      <c r="H27" s="27"/>
      <c r="I27" s="27"/>
    </row>
    <row r="28" spans="2:9" ht="18" customHeight="1">
      <c r="B28" s="56">
        <v>11</v>
      </c>
      <c r="C28" s="68" t="s">
        <v>65</v>
      </c>
      <c r="D28" s="63" t="s">
        <v>57</v>
      </c>
      <c r="E28" s="64">
        <v>120</v>
      </c>
      <c r="F28" s="57"/>
      <c r="G28" s="29"/>
      <c r="H28" s="27"/>
      <c r="I28" s="27"/>
    </row>
    <row r="29" spans="2:9" ht="12.75" customHeight="1">
      <c r="B29" s="56">
        <v>12</v>
      </c>
      <c r="C29" s="68" t="s">
        <v>68</v>
      </c>
      <c r="D29" s="63" t="s">
        <v>56</v>
      </c>
      <c r="E29" s="64">
        <v>400</v>
      </c>
      <c r="F29" s="57"/>
      <c r="G29" s="29"/>
      <c r="H29" s="27"/>
      <c r="I29" s="27"/>
    </row>
    <row r="30" spans="2:9">
      <c r="B30" s="56">
        <v>13</v>
      </c>
      <c r="C30" s="68" t="s">
        <v>73</v>
      </c>
      <c r="D30" s="63" t="s">
        <v>57</v>
      </c>
      <c r="E30" s="64">
        <v>60</v>
      </c>
      <c r="F30" s="57"/>
      <c r="G30" s="29"/>
      <c r="H30" s="27"/>
      <c r="I30" s="27"/>
    </row>
    <row r="31" spans="2:9">
      <c r="B31" s="56">
        <v>14</v>
      </c>
      <c r="C31" s="68" t="s">
        <v>78</v>
      </c>
      <c r="D31" s="63" t="s">
        <v>57</v>
      </c>
      <c r="E31" s="64">
        <v>60</v>
      </c>
      <c r="F31" s="57"/>
      <c r="G31" s="29"/>
      <c r="H31" s="27"/>
      <c r="I31" s="27"/>
    </row>
    <row r="32" spans="2:9">
      <c r="B32" s="80" t="s">
        <v>80</v>
      </c>
      <c r="C32" s="81"/>
      <c r="D32" s="81"/>
      <c r="E32" s="81"/>
      <c r="F32" s="81"/>
      <c r="G32" s="82"/>
      <c r="H32" s="27"/>
      <c r="I32" s="27"/>
    </row>
    <row r="33" spans="2:9" ht="18.75" customHeight="1">
      <c r="B33" s="56">
        <v>15</v>
      </c>
      <c r="C33" s="69" t="s">
        <v>58</v>
      </c>
      <c r="D33" s="63" t="s">
        <v>57</v>
      </c>
      <c r="E33" s="64">
        <v>110</v>
      </c>
      <c r="F33" s="57"/>
      <c r="G33" s="29"/>
      <c r="H33" s="71"/>
      <c r="I33" s="27"/>
    </row>
    <row r="34" spans="2:9">
      <c r="B34" s="56">
        <v>16</v>
      </c>
      <c r="C34" s="68" t="s">
        <v>66</v>
      </c>
      <c r="D34" s="63" t="s">
        <v>57</v>
      </c>
      <c r="E34" s="64">
        <v>130</v>
      </c>
      <c r="F34" s="57"/>
      <c r="G34" s="29"/>
      <c r="H34" s="104"/>
      <c r="I34" s="104"/>
    </row>
    <row r="35" spans="2:9">
      <c r="B35" s="56">
        <v>17</v>
      </c>
      <c r="C35" s="68" t="s">
        <v>59</v>
      </c>
      <c r="D35" s="63" t="s">
        <v>56</v>
      </c>
      <c r="E35" s="64">
        <v>500</v>
      </c>
      <c r="F35" s="57"/>
      <c r="G35" s="29"/>
      <c r="H35" s="71"/>
    </row>
    <row r="36" spans="2:9">
      <c r="B36" s="56">
        <v>18</v>
      </c>
      <c r="C36" s="68" t="s">
        <v>60</v>
      </c>
      <c r="D36" s="63" t="s">
        <v>57</v>
      </c>
      <c r="E36" s="64">
        <v>110</v>
      </c>
      <c r="F36" s="57"/>
      <c r="G36" s="29"/>
      <c r="H36" s="71"/>
    </row>
    <row r="37" spans="2:9" ht="16.5">
      <c r="B37" s="77" t="s">
        <v>61</v>
      </c>
      <c r="C37" s="78"/>
      <c r="D37" s="78"/>
      <c r="E37" s="79"/>
      <c r="F37" s="36" t="s">
        <v>41</v>
      </c>
      <c r="G37" s="35" t="s">
        <v>41</v>
      </c>
    </row>
    <row r="38" spans="2:9">
      <c r="B38" s="95" t="s">
        <v>39</v>
      </c>
      <c r="C38" s="96"/>
      <c r="D38" s="96"/>
      <c r="E38" s="96"/>
      <c r="F38" s="96"/>
      <c r="G38" s="97"/>
    </row>
    <row r="39" spans="2:9" ht="110.25" customHeight="1">
      <c r="B39" s="92" t="s">
        <v>63</v>
      </c>
      <c r="C39" s="93"/>
      <c r="D39" s="93"/>
      <c r="E39" s="93"/>
      <c r="F39" s="93"/>
      <c r="G39" s="94"/>
    </row>
    <row r="40" spans="2:9" ht="16.5" customHeight="1">
      <c r="B40" s="98" t="s">
        <v>28</v>
      </c>
      <c r="C40" s="99"/>
      <c r="D40" s="99"/>
      <c r="E40" s="99"/>
      <c r="F40" s="99"/>
      <c r="G40" s="100"/>
    </row>
    <row r="41" spans="2:9" ht="51.75" customHeight="1">
      <c r="B41" s="83" t="s">
        <v>52</v>
      </c>
      <c r="C41" s="84"/>
      <c r="D41" s="84"/>
      <c r="E41" s="84"/>
      <c r="F41" s="84"/>
      <c r="G41" s="85"/>
    </row>
  </sheetData>
  <sheetProtection formatCells="0"/>
  <mergeCells count="22">
    <mergeCell ref="H34:I34"/>
    <mergeCell ref="H23:I23"/>
    <mergeCell ref="H25:I25"/>
    <mergeCell ref="H26:I26"/>
    <mergeCell ref="B1:F1"/>
    <mergeCell ref="B14:C14"/>
    <mergeCell ref="D14:E14"/>
    <mergeCell ref="B9:G9"/>
    <mergeCell ref="B10:G11"/>
    <mergeCell ref="B12:G12"/>
    <mergeCell ref="D6:E6"/>
    <mergeCell ref="D7:E7"/>
    <mergeCell ref="D8:E8"/>
    <mergeCell ref="B37:E37"/>
    <mergeCell ref="B32:G32"/>
    <mergeCell ref="B41:G41"/>
    <mergeCell ref="B4:G4"/>
    <mergeCell ref="C5:G5"/>
    <mergeCell ref="B39:G39"/>
    <mergeCell ref="B38:G38"/>
    <mergeCell ref="B40:G40"/>
    <mergeCell ref="B17:G17"/>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5"/>
  <cols>
    <col min="3" max="3" width="18.85546875" customWidth="1"/>
    <col min="4" max="8" width="13.85546875" customWidth="1"/>
    <col min="11" max="11" width="12.28515625" customWidth="1"/>
    <col min="12" max="12" width="14" customWidth="1"/>
    <col min="13" max="14" width="15.85546875" customWidth="1"/>
    <col min="15" max="15" width="13.7109375" customWidth="1"/>
    <col min="16" max="16" width="12.28515625" customWidth="1"/>
    <col min="17" max="18" width="13.7109375" customWidth="1"/>
    <col min="19" max="19" width="16.7109375" customWidth="1"/>
    <col min="20" max="20" width="16" customWidth="1"/>
    <col min="21" max="21" width="15.140625" customWidth="1"/>
    <col min="22" max="22" width="2.85546875" customWidth="1"/>
    <col min="23" max="23" width="17.28515625" customWidth="1"/>
    <col min="24" max="24" width="15.140625" customWidth="1"/>
    <col min="25" max="25" width="14.7109375" customWidth="1"/>
    <col min="26" max="26" width="3" customWidth="1"/>
    <col min="27" max="28" width="17.140625" customWidth="1"/>
    <col min="29" max="29" width="17" customWidth="1"/>
    <col min="30" max="30" width="2.28515625" customWidth="1"/>
    <col min="31" max="31" width="17" customWidth="1"/>
    <col min="32" max="32" width="15.140625" customWidth="1"/>
    <col min="33" max="33" width="14.7109375" customWidth="1"/>
  </cols>
  <sheetData>
    <row r="1" spans="1:33">
      <c r="D1" s="12" t="s">
        <v>8</v>
      </c>
      <c r="E1" s="21"/>
      <c r="F1" s="21"/>
      <c r="G1" s="21"/>
      <c r="H1" s="21"/>
    </row>
    <row r="2" spans="1:33">
      <c r="D2" s="13">
        <v>0</v>
      </c>
      <c r="E2" s="22"/>
      <c r="F2" s="22"/>
      <c r="G2" s="22"/>
      <c r="H2" s="22"/>
    </row>
    <row r="3" spans="1:33" s="11" customFormat="1" ht="41.25" customHeight="1">
      <c r="A3" s="139" t="s">
        <v>10</v>
      </c>
      <c r="B3" s="139"/>
      <c r="C3" s="140"/>
      <c r="D3" s="145" t="s">
        <v>11</v>
      </c>
      <c r="E3" s="138" t="s">
        <v>1</v>
      </c>
      <c r="F3" s="138" t="s">
        <v>7</v>
      </c>
      <c r="G3" s="23"/>
      <c r="H3" s="23"/>
      <c r="I3" s="132" t="s">
        <v>24</v>
      </c>
      <c r="J3" s="133"/>
      <c r="K3" s="134"/>
      <c r="L3" s="132" t="s">
        <v>23</v>
      </c>
      <c r="M3" s="133"/>
      <c r="N3" s="134"/>
      <c r="O3" s="132" t="s">
        <v>9</v>
      </c>
      <c r="P3" s="133"/>
      <c r="Q3" s="134"/>
      <c r="S3" s="126" t="s">
        <v>27</v>
      </c>
      <c r="T3" s="126"/>
      <c r="U3" s="126"/>
      <c r="V3" s="18"/>
      <c r="W3" s="126" t="s">
        <v>2</v>
      </c>
      <c r="X3" s="126"/>
      <c r="Y3" s="126"/>
      <c r="Z3" s="18"/>
      <c r="AA3" s="126" t="s">
        <v>3</v>
      </c>
      <c r="AB3" s="126"/>
      <c r="AC3" s="126"/>
      <c r="AD3" s="18"/>
      <c r="AE3" s="127" t="s">
        <v>4</v>
      </c>
      <c r="AF3" s="127"/>
      <c r="AG3" s="127"/>
    </row>
    <row r="4" spans="1:33" ht="15" customHeight="1">
      <c r="A4" s="141"/>
      <c r="B4" s="141"/>
      <c r="C4" s="142"/>
      <c r="D4" s="145"/>
      <c r="E4" s="138"/>
      <c r="F4" s="138"/>
      <c r="G4" s="23"/>
      <c r="H4" s="23"/>
      <c r="I4" s="128" t="s">
        <v>25</v>
      </c>
      <c r="J4" s="130" t="s">
        <v>26</v>
      </c>
      <c r="K4" s="130" t="s">
        <v>12</v>
      </c>
      <c r="L4" s="130" t="s">
        <v>25</v>
      </c>
      <c r="M4" s="130" t="s">
        <v>26</v>
      </c>
      <c r="N4" s="130" t="s">
        <v>12</v>
      </c>
      <c r="O4" s="130" t="s">
        <v>25</v>
      </c>
      <c r="P4" s="130" t="s">
        <v>26</v>
      </c>
      <c r="Q4" s="130" t="s">
        <v>12</v>
      </c>
      <c r="S4" s="126" t="s">
        <v>0</v>
      </c>
      <c r="T4" s="126" t="s">
        <v>1</v>
      </c>
      <c r="U4" s="126" t="s">
        <v>7</v>
      </c>
      <c r="V4" s="19"/>
      <c r="W4" s="126" t="s">
        <v>0</v>
      </c>
      <c r="X4" s="126" t="s">
        <v>1</v>
      </c>
      <c r="Y4" s="126" t="s">
        <v>7</v>
      </c>
      <c r="Z4" s="19"/>
      <c r="AA4" s="126" t="s">
        <v>0</v>
      </c>
      <c r="AB4" s="126" t="s">
        <v>1</v>
      </c>
      <c r="AC4" s="126" t="s">
        <v>7</v>
      </c>
      <c r="AD4" s="19"/>
      <c r="AE4" s="126" t="s">
        <v>0</v>
      </c>
      <c r="AF4" s="127" t="s">
        <v>5</v>
      </c>
      <c r="AG4" s="127" t="s">
        <v>6</v>
      </c>
    </row>
    <row r="5" spans="1:33" ht="15" customHeight="1">
      <c r="A5" s="143"/>
      <c r="B5" s="143"/>
      <c r="C5" s="144"/>
      <c r="D5" s="146"/>
      <c r="E5" s="138"/>
      <c r="F5" s="138"/>
      <c r="G5" s="24"/>
      <c r="H5" s="24"/>
      <c r="I5" s="129"/>
      <c r="J5" s="131"/>
      <c r="K5" s="131"/>
      <c r="L5" s="131"/>
      <c r="M5" s="131"/>
      <c r="N5" s="131"/>
      <c r="O5" s="131"/>
      <c r="P5" s="131"/>
      <c r="Q5" s="131"/>
      <c r="S5" s="126"/>
      <c r="T5" s="126"/>
      <c r="U5" s="126"/>
      <c r="V5" s="19"/>
      <c r="W5" s="126"/>
      <c r="X5" s="126"/>
      <c r="Y5" s="126"/>
      <c r="Z5" s="19"/>
      <c r="AA5" s="126"/>
      <c r="AB5" s="126"/>
      <c r="AC5" s="126"/>
      <c r="AD5" s="19"/>
      <c r="AE5" s="126"/>
      <c r="AF5" s="127"/>
      <c r="AG5" s="127"/>
    </row>
    <row r="6" spans="1:33" ht="21.75" customHeight="1">
      <c r="A6" s="135" t="s">
        <v>13</v>
      </c>
      <c r="B6" s="136"/>
      <c r="C6" s="137"/>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35" t="s">
        <v>14</v>
      </c>
      <c r="B7" s="136"/>
      <c r="C7" s="137"/>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35" t="s">
        <v>15</v>
      </c>
      <c r="B8" s="136"/>
      <c r="C8" s="137"/>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35" t="s">
        <v>16</v>
      </c>
      <c r="B9" s="136"/>
      <c r="C9" s="137"/>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35" t="s">
        <v>17</v>
      </c>
      <c r="B10" s="136"/>
      <c r="C10" s="137"/>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35" t="s">
        <v>18</v>
      </c>
      <c r="B11" s="136"/>
      <c r="C11" s="137"/>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35" t="s">
        <v>19</v>
      </c>
      <c r="B12" s="136"/>
      <c r="C12" s="137"/>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35" t="s">
        <v>20</v>
      </c>
      <c r="B13" s="136"/>
      <c r="C13" s="137"/>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35" t="s">
        <v>21</v>
      </c>
      <c r="B14" s="136"/>
      <c r="C14" s="137"/>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49" t="s">
        <v>22</v>
      </c>
      <c r="B15" s="149"/>
      <c r="C15" s="149"/>
      <c r="D15" s="10">
        <f>SUM(D6:D14)</f>
        <v>1227</v>
      </c>
      <c r="E15" s="20"/>
      <c r="F15" s="20">
        <v>54079775</v>
      </c>
      <c r="G15" s="25"/>
      <c r="H15" s="25"/>
      <c r="I15" s="150"/>
      <c r="J15" s="151"/>
      <c r="K15" s="7">
        <f>SUM(K6:K14)</f>
        <v>55532500</v>
      </c>
      <c r="L15" s="150"/>
      <c r="M15" s="151"/>
      <c r="N15" s="3">
        <f>SUM(N6:N14)</f>
        <v>54836800</v>
      </c>
      <c r="O15" s="147"/>
      <c r="P15" s="148"/>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39" t="s">
        <v>10</v>
      </c>
      <c r="B17" s="139"/>
      <c r="C17" s="140"/>
      <c r="D17" s="145" t="s">
        <v>11</v>
      </c>
      <c r="E17" s="138" t="s">
        <v>1</v>
      </c>
      <c r="F17" s="138" t="s">
        <v>7</v>
      </c>
    </row>
    <row r="18" spans="1:6">
      <c r="A18" s="141"/>
      <c r="B18" s="141"/>
      <c r="C18" s="142"/>
      <c r="D18" s="145"/>
      <c r="E18" s="138"/>
      <c r="F18" s="138"/>
    </row>
    <row r="19" spans="1:6">
      <c r="A19" s="143"/>
      <c r="B19" s="143"/>
      <c r="C19" s="144"/>
      <c r="D19" s="146"/>
      <c r="E19" s="138"/>
      <c r="F19" s="138"/>
    </row>
    <row r="20" spans="1:6">
      <c r="A20" s="135" t="s">
        <v>13</v>
      </c>
      <c r="B20" s="136"/>
      <c r="C20" s="137"/>
      <c r="D20" s="4">
        <v>50</v>
      </c>
      <c r="E20" s="9">
        <v>67097</v>
      </c>
      <c r="F20" s="9">
        <f>D20*E20</f>
        <v>3354850</v>
      </c>
    </row>
    <row r="21" spans="1:6">
      <c r="A21" s="135" t="s">
        <v>14</v>
      </c>
      <c r="B21" s="136"/>
      <c r="C21" s="137"/>
      <c r="D21" s="4">
        <v>350</v>
      </c>
      <c r="E21" s="9">
        <v>67097</v>
      </c>
      <c r="F21" s="9">
        <f t="shared" ref="F21:F28" si="13">D21*E21</f>
        <v>23483950</v>
      </c>
    </row>
    <row r="22" spans="1:6">
      <c r="A22" s="135" t="s">
        <v>15</v>
      </c>
      <c r="B22" s="136"/>
      <c r="C22" s="137"/>
      <c r="D22" s="4">
        <v>50</v>
      </c>
      <c r="E22" s="9">
        <v>36005</v>
      </c>
      <c r="F22" s="9">
        <f t="shared" si="13"/>
        <v>1800250</v>
      </c>
    </row>
    <row r="23" spans="1:6">
      <c r="A23" s="135" t="s">
        <v>16</v>
      </c>
      <c r="B23" s="136"/>
      <c r="C23" s="137"/>
      <c r="D23" s="4">
        <v>10</v>
      </c>
      <c r="E23" s="9">
        <v>75270</v>
      </c>
      <c r="F23" s="9">
        <f t="shared" si="13"/>
        <v>752700</v>
      </c>
    </row>
    <row r="24" spans="1:6">
      <c r="A24" s="135" t="s">
        <v>17</v>
      </c>
      <c r="B24" s="136"/>
      <c r="C24" s="137"/>
      <c r="D24" s="4">
        <v>7</v>
      </c>
      <c r="E24" s="9">
        <v>119085</v>
      </c>
      <c r="F24" s="9">
        <f t="shared" si="13"/>
        <v>833595</v>
      </c>
    </row>
    <row r="25" spans="1:6">
      <c r="A25" s="135" t="s">
        <v>18</v>
      </c>
      <c r="B25" s="136"/>
      <c r="C25" s="137"/>
      <c r="D25" s="4">
        <v>400</v>
      </c>
      <c r="E25" s="9">
        <v>23072</v>
      </c>
      <c r="F25" s="9">
        <f t="shared" si="13"/>
        <v>9228800</v>
      </c>
    </row>
    <row r="26" spans="1:6">
      <c r="A26" s="135" t="s">
        <v>19</v>
      </c>
      <c r="B26" s="136"/>
      <c r="C26" s="137"/>
      <c r="D26" s="4">
        <v>50</v>
      </c>
      <c r="E26" s="9">
        <v>27460</v>
      </c>
      <c r="F26" s="9">
        <f t="shared" si="13"/>
        <v>1373000</v>
      </c>
    </row>
    <row r="27" spans="1:6">
      <c r="A27" s="135" t="s">
        <v>20</v>
      </c>
      <c r="B27" s="136"/>
      <c r="C27" s="137"/>
      <c r="D27" s="4">
        <v>10</v>
      </c>
      <c r="E27" s="9">
        <v>50623</v>
      </c>
      <c r="F27" s="9">
        <f t="shared" si="13"/>
        <v>506230</v>
      </c>
    </row>
    <row r="28" spans="1:6">
      <c r="A28" s="135" t="s">
        <v>21</v>
      </c>
      <c r="B28" s="136"/>
      <c r="C28" s="137"/>
      <c r="D28" s="4">
        <v>300</v>
      </c>
      <c r="E28" s="9">
        <v>42488</v>
      </c>
      <c r="F28" s="9">
        <f t="shared" si="13"/>
        <v>12746400</v>
      </c>
    </row>
    <row r="29" spans="1:6">
      <c r="A29" s="149" t="s">
        <v>22</v>
      </c>
      <c r="B29" s="149"/>
      <c r="C29" s="149"/>
      <c r="D29" s="10">
        <f>SUM(D20:D28)</f>
        <v>1227</v>
      </c>
      <c r="E29" s="25"/>
      <c r="F29" s="25">
        <f>SUM(F20:F28)</f>
        <v>54079775</v>
      </c>
    </row>
  </sheetData>
  <mergeCells count="59">
    <mergeCell ref="A28:C28"/>
    <mergeCell ref="A29:C29"/>
    <mergeCell ref="A22:C22"/>
    <mergeCell ref="A23:C23"/>
    <mergeCell ref="A24:C24"/>
    <mergeCell ref="A25:C25"/>
    <mergeCell ref="A26:C26"/>
    <mergeCell ref="A27:C27"/>
    <mergeCell ref="A21:C21"/>
    <mergeCell ref="A14:C14"/>
    <mergeCell ref="A15:C15"/>
    <mergeCell ref="I15:J15"/>
    <mergeCell ref="L15:M15"/>
    <mergeCell ref="A17:C19"/>
    <mergeCell ref="D17:D19"/>
    <mergeCell ref="E17:E19"/>
    <mergeCell ref="F17:F19"/>
    <mergeCell ref="A20:C20"/>
    <mergeCell ref="O15:P15"/>
    <mergeCell ref="A8:C8"/>
    <mergeCell ref="A9:C9"/>
    <mergeCell ref="A10:C10"/>
    <mergeCell ref="A11:C11"/>
    <mergeCell ref="A12:C12"/>
    <mergeCell ref="A13:C13"/>
    <mergeCell ref="AC4:AC5"/>
    <mergeCell ref="AE4:AE5"/>
    <mergeCell ref="AF4:AF5"/>
    <mergeCell ref="AG4:AG5"/>
    <mergeCell ref="A6:C6"/>
    <mergeCell ref="X4:X5"/>
    <mergeCell ref="Y4:Y5"/>
    <mergeCell ref="AA4:AA5"/>
    <mergeCell ref="AB4:AB5"/>
    <mergeCell ref="A7:C7"/>
    <mergeCell ref="E3:E5"/>
    <mergeCell ref="F3:F5"/>
    <mergeCell ref="U4:U5"/>
    <mergeCell ref="W4:W5"/>
    <mergeCell ref="W3:Y3"/>
    <mergeCell ref="A3:C5"/>
    <mergeCell ref="D3:D5"/>
    <mergeCell ref="T4:T5"/>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1B7B13B-E5C1-4CC4-8121-582A47F9285A}">
  <ds:schemaRefs>
    <ds:schemaRef ds:uri="http://schemas.microsoft.com/sharepoint/v3/contenttype/forms"/>
  </ds:schemaRefs>
</ds:datastoreItem>
</file>

<file path=customXml/itemProps3.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SAN ALEJO</cp:lastModifiedBy>
  <cp:lastPrinted>2026-02-18T19:55:31Z</cp:lastPrinted>
  <dcterms:created xsi:type="dcterms:W3CDTF">2018-02-05T20:14:19Z</dcterms:created>
  <dcterms:modified xsi:type="dcterms:W3CDTF">2026-09-01T14:23:24Z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